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浙江" sheetId="12" r:id="rId1"/>
  </sheets>
  <definedNames>
    <definedName name="_xlnm.Print_Area" localSheetId="0">浙江!$A$1:$K$38</definedName>
  </definedNames>
  <calcPr calcId="144525"/>
</workbook>
</file>

<file path=xl/sharedStrings.xml><?xml version="1.0" encoding="utf-8"?>
<sst xmlns="http://schemas.openxmlformats.org/spreadsheetml/2006/main" count="108" uniqueCount="73">
  <si>
    <r>
      <t>2023</t>
    </r>
    <r>
      <rPr>
        <b/>
        <sz val="18"/>
        <rFont val="宋体"/>
        <charset val="134"/>
      </rPr>
      <t>年三季度浙江省交通建设工程外购材料价格信息</t>
    </r>
  </si>
  <si>
    <r>
      <rPr>
        <sz val="10.5"/>
        <rFont val="仿宋_GB2312"/>
        <charset val="134"/>
      </rPr>
      <t>序号</t>
    </r>
  </si>
  <si>
    <r>
      <rPr>
        <sz val="10.5"/>
        <rFont val="仿宋_GB2312"/>
        <charset val="134"/>
      </rPr>
      <t>材料类别</t>
    </r>
  </si>
  <si>
    <r>
      <rPr>
        <sz val="10.5"/>
        <rFont val="仿宋_GB2312"/>
        <charset val="134"/>
      </rPr>
      <t>材料名称</t>
    </r>
  </si>
  <si>
    <r>
      <rPr>
        <sz val="10.5"/>
        <rFont val="仿宋_GB2312"/>
        <charset val="134"/>
      </rPr>
      <t>代号</t>
    </r>
  </si>
  <si>
    <r>
      <rPr>
        <sz val="10.5"/>
        <rFont val="仿宋_GB2312"/>
        <charset val="134"/>
      </rPr>
      <t>规格型号</t>
    </r>
  </si>
  <si>
    <r>
      <rPr>
        <sz val="10.5"/>
        <rFont val="仿宋_GB2312"/>
        <charset val="134"/>
      </rPr>
      <t>计算时采用税率</t>
    </r>
    <r>
      <rPr>
        <sz val="10.5"/>
        <rFont val="Times New Roman"/>
        <charset val="134"/>
      </rPr>
      <t>%</t>
    </r>
  </si>
  <si>
    <r>
      <rPr>
        <sz val="10.5"/>
        <rFont val="仿宋_GB2312"/>
        <charset val="134"/>
      </rPr>
      <t>单位</t>
    </r>
  </si>
  <si>
    <r>
      <rPr>
        <sz val="10.5"/>
        <rFont val="Times New Roman"/>
        <charset val="134"/>
      </rPr>
      <t>**</t>
    </r>
    <r>
      <rPr>
        <sz val="10.5"/>
        <rFont val="仿宋_GB2312"/>
        <charset val="134"/>
      </rPr>
      <t>市</t>
    </r>
  </si>
  <si>
    <r>
      <rPr>
        <sz val="10.5"/>
        <rFont val="仿宋_GB2312"/>
        <charset val="134"/>
      </rPr>
      <t>除税信息价</t>
    </r>
  </si>
  <si>
    <r>
      <rPr>
        <sz val="10.5"/>
        <rFont val="仿宋_GB2312"/>
        <charset val="134"/>
      </rPr>
      <t>含税信息价</t>
    </r>
  </si>
  <si>
    <r>
      <rPr>
        <sz val="10.5"/>
        <rFont val="仿宋_GB2312"/>
        <charset val="134"/>
      </rPr>
      <t>产地厂家</t>
    </r>
  </si>
  <si>
    <r>
      <rPr>
        <sz val="10.5"/>
        <rFont val="仿宋_GB2312"/>
        <charset val="134"/>
      </rPr>
      <t>其</t>
    </r>
    <r>
      <rPr>
        <sz val="10.5"/>
        <rFont val="Times New Roman"/>
        <charset val="134"/>
      </rPr>
      <t xml:space="preserve">
</t>
    </r>
    <r>
      <rPr>
        <sz val="10.5"/>
        <rFont val="仿宋_GB2312"/>
        <charset val="134"/>
      </rPr>
      <t>他</t>
    </r>
    <r>
      <rPr>
        <sz val="10.5"/>
        <rFont val="Times New Roman"/>
        <charset val="134"/>
      </rPr>
      <t xml:space="preserve">
</t>
    </r>
    <r>
      <rPr>
        <sz val="10.5"/>
        <rFont val="仿宋_GB2312"/>
        <charset val="134"/>
      </rPr>
      <t>外</t>
    </r>
    <r>
      <rPr>
        <sz val="10.5"/>
        <rFont val="Times New Roman"/>
        <charset val="134"/>
      </rPr>
      <t xml:space="preserve">
</t>
    </r>
    <r>
      <rPr>
        <sz val="10.5"/>
        <rFont val="仿宋_GB2312"/>
        <charset val="134"/>
      </rPr>
      <t>购</t>
    </r>
    <r>
      <rPr>
        <sz val="10.5"/>
        <rFont val="Times New Roman"/>
        <charset val="134"/>
      </rPr>
      <t xml:space="preserve">
</t>
    </r>
    <r>
      <rPr>
        <sz val="10.5"/>
        <rFont val="仿宋_GB2312"/>
        <charset val="134"/>
      </rPr>
      <t>材料</t>
    </r>
  </si>
  <si>
    <r>
      <rPr>
        <sz val="10.5"/>
        <rFont val="仿宋_GB2312"/>
        <charset val="134"/>
      </rPr>
      <t>土工塑料制品</t>
    </r>
  </si>
  <si>
    <r>
      <rPr>
        <sz val="10.5"/>
        <rFont val="仿宋_GB2312"/>
        <charset val="134"/>
      </rPr>
      <t>土工膜</t>
    </r>
  </si>
  <si>
    <r>
      <rPr>
        <sz val="10.5"/>
        <rFont val="Times New Roman"/>
        <charset val="134"/>
      </rPr>
      <t>m</t>
    </r>
    <r>
      <rPr>
        <vertAlign val="superscript"/>
        <sz val="10.5"/>
        <rFont val="Times New Roman"/>
        <charset val="134"/>
      </rPr>
      <t>2</t>
    </r>
  </si>
  <si>
    <r>
      <rPr>
        <sz val="10.5"/>
        <rFont val="仿宋_GB2312"/>
        <charset val="134"/>
      </rPr>
      <t>土工布</t>
    </r>
  </si>
  <si>
    <t xml:space="preserve">5007001
</t>
  </si>
  <si>
    <r>
      <rPr>
        <sz val="10.5"/>
        <rFont val="Times New Roman"/>
        <charset val="134"/>
      </rPr>
      <t>200g/m</t>
    </r>
    <r>
      <rPr>
        <vertAlign val="superscript"/>
        <sz val="10.5"/>
        <rFont val="Times New Roman"/>
        <charset val="134"/>
      </rPr>
      <t>2</t>
    </r>
  </si>
  <si>
    <r>
      <rPr>
        <sz val="10.5"/>
        <rFont val="Times New Roman"/>
        <charset val="134"/>
      </rPr>
      <t>300g/m</t>
    </r>
    <r>
      <rPr>
        <vertAlign val="superscript"/>
        <sz val="10.5"/>
        <rFont val="Times New Roman"/>
        <charset val="134"/>
      </rPr>
      <t>2</t>
    </r>
  </si>
  <si>
    <r>
      <rPr>
        <sz val="10.5"/>
        <rFont val="Times New Roman"/>
        <charset val="134"/>
      </rPr>
      <t>400g/m</t>
    </r>
    <r>
      <rPr>
        <vertAlign val="superscript"/>
        <sz val="10.5"/>
        <rFont val="Times New Roman"/>
        <charset val="134"/>
      </rPr>
      <t>2</t>
    </r>
  </si>
  <si>
    <r>
      <rPr>
        <sz val="10.5"/>
        <rFont val="仿宋_GB2312"/>
        <charset val="134"/>
      </rPr>
      <t>土工格栅</t>
    </r>
  </si>
  <si>
    <r>
      <rPr>
        <sz val="10.5"/>
        <rFont val="仿宋_GB2312"/>
        <charset val="134"/>
      </rPr>
      <t>单向</t>
    </r>
  </si>
  <si>
    <r>
      <rPr>
        <sz val="10.5"/>
        <rFont val="仿宋_GB2312"/>
        <charset val="134"/>
      </rPr>
      <t>双向</t>
    </r>
  </si>
  <si>
    <r>
      <rPr>
        <sz val="10.5"/>
        <rFont val="仿宋_GB2312"/>
        <charset val="134"/>
      </rPr>
      <t>钢塑格栅</t>
    </r>
  </si>
  <si>
    <r>
      <rPr>
        <sz val="10.5"/>
        <rFont val="仿宋_GB2312"/>
        <charset val="134"/>
      </rPr>
      <t>复合防水卷材</t>
    </r>
  </si>
  <si>
    <r>
      <rPr>
        <sz val="10.5"/>
        <rFont val="仿宋_GB2312"/>
        <charset val="134"/>
      </rPr>
      <t>厚度</t>
    </r>
    <r>
      <rPr>
        <sz val="10.5"/>
        <rFont val="Times New Roman"/>
        <charset val="134"/>
      </rPr>
      <t>1.2mm</t>
    </r>
  </si>
  <si>
    <r>
      <rPr>
        <sz val="10.5"/>
        <rFont val="仿宋_GB2312"/>
        <charset val="134"/>
      </rPr>
      <t>塑料排水板</t>
    </r>
  </si>
  <si>
    <t>96g/m</t>
  </si>
  <si>
    <t>m</t>
  </si>
  <si>
    <r>
      <rPr>
        <sz val="10.5"/>
        <rFont val="Times New Roman"/>
        <charset val="134"/>
      </rPr>
      <t>4.0mm</t>
    </r>
    <r>
      <rPr>
        <sz val="10.5"/>
        <rFont val="仿宋_GB2312"/>
        <charset val="134"/>
      </rPr>
      <t>，可测深度</t>
    </r>
  </si>
  <si>
    <r>
      <rPr>
        <sz val="10.5"/>
        <rFont val="Times New Roman"/>
        <charset val="134"/>
      </rPr>
      <t>4.5mm</t>
    </r>
    <r>
      <rPr>
        <sz val="10.5"/>
        <rFont val="仿宋_GB2312"/>
        <charset val="134"/>
      </rPr>
      <t>，可测深度</t>
    </r>
  </si>
  <si>
    <r>
      <rPr>
        <sz val="10.5"/>
        <rFont val="仿宋_GB2312"/>
        <charset val="134"/>
      </rPr>
      <t>橡胶止水条</t>
    </r>
  </si>
  <si>
    <t>BF</t>
  </si>
  <si>
    <r>
      <rPr>
        <sz val="10.5"/>
        <rFont val="仿宋_GB2312"/>
        <charset val="134"/>
      </rPr>
      <t>止水带</t>
    </r>
  </si>
  <si>
    <t>E5</t>
  </si>
  <si>
    <r>
      <rPr>
        <sz val="10.5"/>
        <rFont val="仿宋_GB2312"/>
        <charset val="134"/>
      </rPr>
      <t>软式透水管</t>
    </r>
  </si>
  <si>
    <t>φ50 mm</t>
  </si>
  <si>
    <t>φ100 mm</t>
  </si>
  <si>
    <r>
      <rPr>
        <sz val="10.5"/>
        <rFont val="仿宋_GB2312"/>
        <charset val="134"/>
      </rPr>
      <t>钢材五金</t>
    </r>
  </si>
  <si>
    <r>
      <rPr>
        <sz val="10.5"/>
        <rFont val="仿宋_GB2312"/>
        <charset val="134"/>
      </rPr>
      <t>高强钢丝</t>
    </r>
  </si>
  <si>
    <t>t</t>
  </si>
  <si>
    <r>
      <rPr>
        <sz val="10.5"/>
        <rFont val="仿宋_GB2312"/>
        <charset val="134"/>
      </rPr>
      <t>钢护筒</t>
    </r>
  </si>
  <si>
    <r>
      <rPr>
        <sz val="10.5"/>
        <rFont val="仿宋_GB2312"/>
        <charset val="134"/>
      </rPr>
      <t>钢模板</t>
    </r>
  </si>
  <si>
    <r>
      <rPr>
        <sz val="10.5"/>
        <rFont val="仿宋_GB2312"/>
        <charset val="134"/>
      </rPr>
      <t>组合钢模板</t>
    </r>
  </si>
  <si>
    <r>
      <rPr>
        <sz val="10.5"/>
        <rFont val="仿宋_GB2312"/>
        <charset val="134"/>
      </rPr>
      <t>波纹管钢带</t>
    </r>
  </si>
  <si>
    <r>
      <rPr>
        <sz val="10.5"/>
        <rFont val="仿宋_GB2312"/>
        <charset val="134"/>
      </rPr>
      <t>钢纤维</t>
    </r>
  </si>
  <si>
    <r>
      <rPr>
        <sz val="10"/>
        <rFont val="仿宋_GB2312"/>
        <charset val="134"/>
      </rPr>
      <t>钢钎</t>
    </r>
  </si>
  <si>
    <t>kg</t>
  </si>
  <si>
    <r>
      <rPr>
        <sz val="10"/>
        <rFont val="仿宋_GB2312"/>
        <charset val="134"/>
      </rPr>
      <t>空心钢钎</t>
    </r>
  </si>
  <si>
    <r>
      <rPr>
        <sz val="10"/>
        <rFont val="仿宋_GB2312"/>
        <charset val="134"/>
      </rPr>
      <t>合金钻头</t>
    </r>
  </si>
  <si>
    <r>
      <rPr>
        <sz val="10.5"/>
        <rFont val="Times New Roman"/>
        <charset val="134"/>
      </rPr>
      <t>Φ50mm</t>
    </r>
    <r>
      <rPr>
        <sz val="10.5"/>
        <rFont val="仿宋_GB2312"/>
        <charset val="134"/>
      </rPr>
      <t>之内</t>
    </r>
  </si>
  <si>
    <r>
      <rPr>
        <sz val="10"/>
        <rFont val="仿宋_GB2312"/>
        <charset val="134"/>
      </rPr>
      <t>个</t>
    </r>
  </si>
  <si>
    <r>
      <rPr>
        <sz val="10.5"/>
        <rFont val="仿宋_GB2312"/>
        <charset val="134"/>
      </rPr>
      <t>铁件</t>
    </r>
  </si>
  <si>
    <r>
      <rPr>
        <sz val="10.5"/>
        <rFont val="仿宋_GB2312"/>
        <charset val="134"/>
      </rPr>
      <t>铸铁管</t>
    </r>
  </si>
  <si>
    <r>
      <rPr>
        <sz val="10.5"/>
        <rFont val="仿宋_GB2312"/>
        <charset val="134"/>
      </rPr>
      <t>电焊条</t>
    </r>
  </si>
  <si>
    <r>
      <rPr>
        <sz val="10.5"/>
        <rFont val="仿宋_GB2312"/>
        <charset val="134"/>
      </rPr>
      <t>火工用品</t>
    </r>
  </si>
  <si>
    <r>
      <rPr>
        <sz val="10.5"/>
        <rFont val="仿宋_GB2312"/>
        <charset val="134"/>
      </rPr>
      <t>乳化炸药</t>
    </r>
  </si>
  <si>
    <r>
      <rPr>
        <sz val="10.5"/>
        <rFont val="仿宋_GB2312"/>
        <charset val="134"/>
      </rPr>
      <t>导爆索</t>
    </r>
  </si>
  <si>
    <r>
      <rPr>
        <sz val="10.5"/>
        <rFont val="仿宋_GB2312"/>
        <charset val="134"/>
      </rPr>
      <t>爆速</t>
    </r>
    <r>
      <rPr>
        <sz val="10.5"/>
        <rFont val="Times New Roman"/>
        <charset val="134"/>
      </rPr>
      <t>6000-7000m/s</t>
    </r>
  </si>
  <si>
    <t>数码电子雷管</t>
  </si>
  <si>
    <t>7m</t>
  </si>
  <si>
    <t>发</t>
  </si>
  <si>
    <r>
      <rPr>
        <sz val="10.5"/>
        <rFont val="仿宋_GB2312"/>
        <charset val="134"/>
      </rPr>
      <t>锚具</t>
    </r>
  </si>
  <si>
    <r>
      <rPr>
        <sz val="10.5"/>
        <rFont val="仿宋_GB2312"/>
        <charset val="134"/>
      </rPr>
      <t>弗氏锚具</t>
    </r>
  </si>
  <si>
    <r>
      <rPr>
        <sz val="10.5"/>
        <rFont val="仿宋_GB2312"/>
        <charset val="134"/>
      </rPr>
      <t>冷铸墩头锚</t>
    </r>
  </si>
  <si>
    <r>
      <rPr>
        <sz val="10.5"/>
        <rFont val="仿宋_GB2312"/>
        <charset val="134"/>
      </rPr>
      <t>钢绞线群锚</t>
    </r>
  </si>
  <si>
    <t>6005004
-6005013</t>
  </si>
  <si>
    <r>
      <rPr>
        <sz val="10.5"/>
        <rFont val="Times New Roman"/>
        <charset val="134"/>
      </rPr>
      <t>12</t>
    </r>
    <r>
      <rPr>
        <sz val="10.5"/>
        <rFont val="仿宋_GB2312"/>
        <charset val="134"/>
      </rPr>
      <t>孔及以内</t>
    </r>
  </si>
  <si>
    <r>
      <rPr>
        <sz val="10.5"/>
        <rFont val="仿宋_GB2312"/>
        <charset val="134"/>
      </rPr>
      <t>孔</t>
    </r>
  </si>
  <si>
    <t>6005014
-6005021</t>
  </si>
  <si>
    <r>
      <rPr>
        <sz val="10.5"/>
        <rFont val="Times New Roman"/>
        <charset val="134"/>
      </rPr>
      <t>13</t>
    </r>
    <r>
      <rPr>
        <sz val="10.5"/>
        <rFont val="仿宋_GB2312"/>
        <charset val="134"/>
      </rPr>
      <t>孔及以上</t>
    </r>
  </si>
  <si>
    <r>
      <rPr>
        <sz val="10.5"/>
        <rFont val="仿宋_GB2312"/>
        <charset val="134"/>
      </rPr>
      <t>轧丝锚具</t>
    </r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</si>
</sst>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_ "/>
    <numFmt numFmtId="179" formatCode="0.0_);[Red]\(0.0\)"/>
    <numFmt numFmtId="180" formatCode="0_ "/>
  </numFmts>
  <fonts count="33">
    <font>
      <sz val="12"/>
      <name val="宋体"/>
      <charset val="134"/>
    </font>
    <font>
      <b/>
      <sz val="10.5"/>
      <name val="Times New Roman"/>
      <charset val="134"/>
    </font>
    <font>
      <sz val="10.5"/>
      <name val="Times New Roman"/>
      <charset val="134"/>
    </font>
    <font>
      <b/>
      <sz val="18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.5"/>
      <color rgb="FFFF0000"/>
      <name val="仿宋_GB2312"/>
      <charset val="134"/>
    </font>
    <font>
      <sz val="10.5"/>
      <color rgb="FFFF0000"/>
      <name val="Times New Roman"/>
      <charset val="134"/>
    </font>
    <font>
      <b/>
      <sz val="10.5"/>
      <name val="Times New Roman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宋体"/>
      <charset val="134"/>
    </font>
    <font>
      <sz val="10.5"/>
      <name val="仿宋_GB2312"/>
      <charset val="134"/>
    </font>
    <font>
      <vertAlign val="superscript"/>
      <sz val="10.5"/>
      <name val="Times New Roman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2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 wrapText="1" shrinkToFit="1"/>
    </xf>
    <xf numFmtId="176" fontId="2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 shrinkToFit="1"/>
    </xf>
    <xf numFmtId="177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" xfId="49"/>
    <cellStyle name="常规_嘉兴市交通工程材料价格信息表式" xfId="50"/>
    <cellStyle name="常规 10" xfId="51"/>
    <cellStyle name="常规_各县级市" xfId="52"/>
    <cellStyle name="常规 10 2 2 4" xfId="53"/>
    <cellStyle name="常规 11" xfId="54"/>
    <cellStyle name="常规 4 2" xfId="55"/>
    <cellStyle name="常规_Sheet1" xfId="56"/>
    <cellStyle name="常规 3" xfId="57"/>
    <cellStyle name="常规_Sheet1_1" xfId="58"/>
    <cellStyle name="常规_Sheet3" xfId="5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abSelected="1" view="pageBreakPreview" zoomScaleNormal="110" workbookViewId="0">
      <selection activeCell="J30" sqref="J30"/>
    </sheetView>
  </sheetViews>
  <sheetFormatPr defaultColWidth="9" defaultRowHeight="13.5"/>
  <cols>
    <col min="1" max="2" width="2.75" style="6" customWidth="1"/>
    <col min="3" max="3" width="4.5" style="6" customWidth="1"/>
    <col min="4" max="4" width="11.25" style="7" customWidth="1"/>
    <col min="5" max="5" width="9.875" style="8" customWidth="1"/>
    <col min="6" max="6" width="14.875" style="9" customWidth="1"/>
    <col min="7" max="7" width="7.5" style="4" customWidth="1"/>
    <col min="8" max="8" width="5.125" style="6" customWidth="1"/>
    <col min="9" max="10" width="6.625" style="10" customWidth="1"/>
    <col min="11" max="11" width="7.625" style="11" customWidth="1"/>
    <col min="12" max="246" width="9" style="4" customWidth="1"/>
    <col min="247" max="16384" width="9" style="4"/>
  </cols>
  <sheetData>
    <row r="1" ht="25.5" customHeight="1" spans="1:1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customHeight="1" spans="1:11">
      <c r="A2" s="13" t="s">
        <v>1</v>
      </c>
      <c r="B2" s="13" t="s">
        <v>2</v>
      </c>
      <c r="C2" s="13"/>
      <c r="D2" s="14" t="s">
        <v>3</v>
      </c>
      <c r="E2" s="13" t="s">
        <v>4</v>
      </c>
      <c r="F2" s="15" t="s">
        <v>5</v>
      </c>
      <c r="G2" s="16" t="s">
        <v>6</v>
      </c>
      <c r="H2" s="13" t="s">
        <v>7</v>
      </c>
      <c r="I2" s="33" t="s">
        <v>8</v>
      </c>
      <c r="J2" s="33"/>
      <c r="K2" s="33"/>
    </row>
    <row r="3" ht="25.5" spans="1:11">
      <c r="A3" s="13"/>
      <c r="B3" s="13"/>
      <c r="C3" s="13"/>
      <c r="D3" s="14"/>
      <c r="E3" s="13"/>
      <c r="F3" s="15"/>
      <c r="G3" s="16"/>
      <c r="H3" s="13"/>
      <c r="I3" s="33" t="s">
        <v>9</v>
      </c>
      <c r="J3" s="33" t="s">
        <v>10</v>
      </c>
      <c r="K3" s="34" t="s">
        <v>11</v>
      </c>
    </row>
    <row r="4" s="1" customFormat="1" customHeight="1" spans="1:15">
      <c r="A4" s="13">
        <v>1</v>
      </c>
      <c r="B4" s="13" t="s">
        <v>12</v>
      </c>
      <c r="C4" s="17" t="s">
        <v>13</v>
      </c>
      <c r="D4" s="14" t="s">
        <v>14</v>
      </c>
      <c r="E4" s="13"/>
      <c r="F4" s="15"/>
      <c r="G4" s="16">
        <v>13</v>
      </c>
      <c r="H4" s="17" t="s">
        <v>15</v>
      </c>
      <c r="I4" s="35">
        <f>J4/1.13</f>
        <v>8.76106194690265</v>
      </c>
      <c r="J4" s="36">
        <v>9.9</v>
      </c>
      <c r="K4" s="35"/>
      <c r="M4" s="37"/>
      <c r="N4" s="37"/>
      <c r="O4" s="38"/>
    </row>
    <row r="5" customHeight="1" spans="1:15">
      <c r="A5" s="13">
        <v>2</v>
      </c>
      <c r="B5" s="13"/>
      <c r="C5" s="17"/>
      <c r="D5" s="18" t="s">
        <v>16</v>
      </c>
      <c r="E5" s="17" t="s">
        <v>17</v>
      </c>
      <c r="F5" s="19" t="s">
        <v>18</v>
      </c>
      <c r="G5" s="16">
        <v>13</v>
      </c>
      <c r="H5" s="17" t="s">
        <v>15</v>
      </c>
      <c r="I5" s="35">
        <f t="shared" ref="I5:I39" si="0">J5/1.13</f>
        <v>4.61209439528024</v>
      </c>
      <c r="J5" s="36">
        <v>5.21166666666667</v>
      </c>
      <c r="K5" s="39"/>
      <c r="M5" s="37"/>
      <c r="N5" s="37"/>
      <c r="O5" s="38"/>
    </row>
    <row r="6" customHeight="1" spans="1:15">
      <c r="A6" s="13">
        <v>3</v>
      </c>
      <c r="B6" s="13"/>
      <c r="C6" s="17"/>
      <c r="D6" s="18" t="s">
        <v>16</v>
      </c>
      <c r="E6" s="17"/>
      <c r="F6" s="19" t="s">
        <v>19</v>
      </c>
      <c r="G6" s="16">
        <v>13</v>
      </c>
      <c r="H6" s="17" t="s">
        <v>15</v>
      </c>
      <c r="I6" s="35">
        <f t="shared" si="0"/>
        <v>6.93097345132743</v>
      </c>
      <c r="J6" s="36">
        <v>7.832</v>
      </c>
      <c r="K6" s="39"/>
      <c r="M6" s="37"/>
      <c r="N6" s="37"/>
      <c r="O6" s="38"/>
    </row>
    <row r="7" s="1" customFormat="1" customHeight="1" spans="1:15">
      <c r="A7" s="13">
        <v>4</v>
      </c>
      <c r="B7" s="13"/>
      <c r="C7" s="17"/>
      <c r="D7" s="18" t="s">
        <v>16</v>
      </c>
      <c r="E7" s="17"/>
      <c r="F7" s="19" t="s">
        <v>20</v>
      </c>
      <c r="G7" s="16">
        <v>13</v>
      </c>
      <c r="H7" s="17" t="s">
        <v>15</v>
      </c>
      <c r="I7" s="35">
        <f t="shared" si="0"/>
        <v>7.275600505689</v>
      </c>
      <c r="J7" s="36">
        <v>8.22142857142857</v>
      </c>
      <c r="K7" s="39"/>
      <c r="M7" s="37"/>
      <c r="N7" s="37"/>
      <c r="O7" s="38"/>
    </row>
    <row r="8" customHeight="1" spans="1:15">
      <c r="A8" s="13">
        <v>5</v>
      </c>
      <c r="B8" s="13"/>
      <c r="C8" s="17"/>
      <c r="D8" s="18" t="s">
        <v>21</v>
      </c>
      <c r="E8" s="17">
        <v>5007003</v>
      </c>
      <c r="F8" s="19" t="s">
        <v>22</v>
      </c>
      <c r="G8" s="16">
        <v>13</v>
      </c>
      <c r="H8" s="17" t="s">
        <v>15</v>
      </c>
      <c r="I8" s="35">
        <f t="shared" si="0"/>
        <v>6.83185840707965</v>
      </c>
      <c r="J8" s="36">
        <v>7.72</v>
      </c>
      <c r="K8" s="39"/>
      <c r="M8" s="37"/>
      <c r="N8" s="37"/>
      <c r="O8" s="38"/>
    </row>
    <row r="9" customHeight="1" spans="1:15">
      <c r="A9" s="13">
        <v>6</v>
      </c>
      <c r="B9" s="13"/>
      <c r="C9" s="17"/>
      <c r="D9" s="18" t="s">
        <v>21</v>
      </c>
      <c r="E9" s="17"/>
      <c r="F9" s="19" t="s">
        <v>23</v>
      </c>
      <c r="G9" s="16">
        <v>13</v>
      </c>
      <c r="H9" s="17" t="s">
        <v>15</v>
      </c>
      <c r="I9" s="35">
        <f t="shared" si="0"/>
        <v>8.67699115044248</v>
      </c>
      <c r="J9" s="36">
        <v>9.805</v>
      </c>
      <c r="K9" s="39"/>
      <c r="M9" s="37"/>
      <c r="N9" s="37"/>
      <c r="O9" s="38"/>
    </row>
    <row r="10" customHeight="1" spans="1:15">
      <c r="A10" s="13">
        <v>7</v>
      </c>
      <c r="B10" s="13"/>
      <c r="C10" s="17"/>
      <c r="D10" s="18" t="s">
        <v>24</v>
      </c>
      <c r="E10" s="17"/>
      <c r="F10" s="19"/>
      <c r="G10" s="16">
        <v>13</v>
      </c>
      <c r="H10" s="17" t="s">
        <v>15</v>
      </c>
      <c r="I10" s="35">
        <f t="shared" si="0"/>
        <v>10.1666666666666</v>
      </c>
      <c r="J10" s="36">
        <v>11.4883333333333</v>
      </c>
      <c r="K10" s="39"/>
      <c r="M10" s="37"/>
      <c r="N10" s="37"/>
      <c r="O10" s="38"/>
    </row>
    <row r="11" customHeight="1" spans="1:15">
      <c r="A11" s="13">
        <v>8</v>
      </c>
      <c r="B11" s="13"/>
      <c r="C11" s="17"/>
      <c r="D11" s="18" t="s">
        <v>25</v>
      </c>
      <c r="E11" s="17"/>
      <c r="F11" s="19" t="s">
        <v>26</v>
      </c>
      <c r="G11" s="16">
        <v>13</v>
      </c>
      <c r="H11" s="17" t="s">
        <v>15</v>
      </c>
      <c r="I11" s="35">
        <f t="shared" si="0"/>
        <v>18.1036662452592</v>
      </c>
      <c r="J11" s="36">
        <v>20.4571428571429</v>
      </c>
      <c r="K11" s="39"/>
      <c r="M11" s="37"/>
      <c r="N11" s="37"/>
      <c r="O11" s="38"/>
    </row>
    <row r="12" s="2" customFormat="1" customHeight="1" spans="1:15">
      <c r="A12" s="13">
        <v>9</v>
      </c>
      <c r="B12" s="13"/>
      <c r="C12" s="17"/>
      <c r="D12" s="18" t="s">
        <v>27</v>
      </c>
      <c r="E12" s="17">
        <v>5001051</v>
      </c>
      <c r="F12" s="19" t="s">
        <v>28</v>
      </c>
      <c r="G12" s="16">
        <v>13</v>
      </c>
      <c r="H12" s="17" t="s">
        <v>29</v>
      </c>
      <c r="I12" s="35">
        <f t="shared" si="0"/>
        <v>2.2787610619469</v>
      </c>
      <c r="J12" s="36">
        <v>2.575</v>
      </c>
      <c r="K12" s="39"/>
      <c r="M12" s="37"/>
      <c r="N12" s="37"/>
      <c r="O12" s="38"/>
    </row>
    <row r="13" s="3" customFormat="1" customHeight="1" spans="1:15">
      <c r="A13" s="13">
        <v>10</v>
      </c>
      <c r="B13" s="13"/>
      <c r="C13" s="17"/>
      <c r="D13" s="18" t="s">
        <v>27</v>
      </c>
      <c r="E13" s="17"/>
      <c r="F13" s="19" t="s">
        <v>30</v>
      </c>
      <c r="G13" s="16">
        <v>13</v>
      </c>
      <c r="H13" s="17" t="s">
        <v>29</v>
      </c>
      <c r="I13" s="35">
        <f t="shared" si="0"/>
        <v>2.68805309734513</v>
      </c>
      <c r="J13" s="36">
        <v>3.0375</v>
      </c>
      <c r="K13" s="39"/>
      <c r="M13" s="37"/>
      <c r="N13" s="37"/>
      <c r="O13" s="38"/>
    </row>
    <row r="14" s="3" customFormat="1" customHeight="1" spans="1:15">
      <c r="A14" s="13">
        <v>11</v>
      </c>
      <c r="B14" s="13"/>
      <c r="C14" s="17"/>
      <c r="D14" s="18" t="s">
        <v>27</v>
      </c>
      <c r="E14" s="17"/>
      <c r="F14" s="19" t="s">
        <v>31</v>
      </c>
      <c r="G14" s="16">
        <v>13</v>
      </c>
      <c r="H14" s="17" t="s">
        <v>29</v>
      </c>
      <c r="I14" s="35">
        <f t="shared" si="0"/>
        <v>2.96681415929204</v>
      </c>
      <c r="J14" s="36">
        <v>3.3525</v>
      </c>
      <c r="K14" s="39"/>
      <c r="M14" s="37"/>
      <c r="N14" s="37"/>
      <c r="O14" s="38"/>
    </row>
    <row r="15" ht="16.35" customHeight="1" spans="1:15">
      <c r="A15" s="13">
        <v>12</v>
      </c>
      <c r="B15" s="13"/>
      <c r="C15" s="17"/>
      <c r="D15" s="18" t="s">
        <v>32</v>
      </c>
      <c r="E15" s="17">
        <v>5001050</v>
      </c>
      <c r="F15" s="19" t="s">
        <v>33</v>
      </c>
      <c r="G15" s="16">
        <v>13</v>
      </c>
      <c r="H15" s="17" t="s">
        <v>29</v>
      </c>
      <c r="I15" s="35">
        <f t="shared" si="0"/>
        <v>21.5437561415929</v>
      </c>
      <c r="J15" s="36">
        <v>24.34444444</v>
      </c>
      <c r="K15" s="39"/>
      <c r="M15" s="37"/>
      <c r="N15" s="37"/>
      <c r="O15" s="38"/>
    </row>
    <row r="16" customHeight="1" spans="1:15">
      <c r="A16" s="13">
        <v>13</v>
      </c>
      <c r="B16" s="13"/>
      <c r="C16" s="17"/>
      <c r="D16" s="18" t="s">
        <v>34</v>
      </c>
      <c r="E16" s="17">
        <v>5001049</v>
      </c>
      <c r="F16" s="19" t="s">
        <v>35</v>
      </c>
      <c r="G16" s="16">
        <v>13</v>
      </c>
      <c r="H16" s="17" t="s">
        <v>29</v>
      </c>
      <c r="I16" s="35">
        <f t="shared" si="0"/>
        <v>60.1769911504425</v>
      </c>
      <c r="J16" s="36">
        <v>68</v>
      </c>
      <c r="K16" s="39"/>
      <c r="M16" s="37"/>
      <c r="N16" s="37"/>
      <c r="O16" s="38"/>
    </row>
    <row r="17" s="1" customFormat="1" customHeight="1" spans="1:15">
      <c r="A17" s="13">
        <v>14</v>
      </c>
      <c r="B17" s="13"/>
      <c r="C17" s="17"/>
      <c r="D17" s="18" t="s">
        <v>36</v>
      </c>
      <c r="E17" s="17"/>
      <c r="F17" s="19" t="s">
        <v>37</v>
      </c>
      <c r="G17" s="16">
        <v>13</v>
      </c>
      <c r="H17" s="17" t="s">
        <v>29</v>
      </c>
      <c r="I17" s="35">
        <f t="shared" si="0"/>
        <v>7.53687315634219</v>
      </c>
      <c r="J17" s="36">
        <v>8.51666666666667</v>
      </c>
      <c r="K17" s="39"/>
      <c r="M17" s="37"/>
      <c r="N17" s="37"/>
      <c r="O17" s="38"/>
    </row>
    <row r="18" customHeight="1" spans="1:15">
      <c r="A18" s="13">
        <v>15</v>
      </c>
      <c r="B18" s="13"/>
      <c r="C18" s="17"/>
      <c r="D18" s="18" t="s">
        <v>36</v>
      </c>
      <c r="E18" s="17"/>
      <c r="F18" s="19" t="s">
        <v>38</v>
      </c>
      <c r="G18" s="16">
        <v>13</v>
      </c>
      <c r="H18" s="17" t="s">
        <v>29</v>
      </c>
      <c r="I18" s="35">
        <f t="shared" si="0"/>
        <v>16.9469026548673</v>
      </c>
      <c r="J18" s="36">
        <v>19.15</v>
      </c>
      <c r="K18" s="39"/>
      <c r="M18" s="37"/>
      <c r="N18" s="37"/>
      <c r="O18" s="38"/>
    </row>
    <row r="19" s="4" customFormat="1" customHeight="1" spans="1:15">
      <c r="A19" s="13">
        <v>16</v>
      </c>
      <c r="B19" s="13"/>
      <c r="C19" s="17" t="s">
        <v>39</v>
      </c>
      <c r="D19" s="18" t="s">
        <v>40</v>
      </c>
      <c r="E19" s="17">
        <v>2001013</v>
      </c>
      <c r="F19" s="19"/>
      <c r="G19" s="16">
        <v>13</v>
      </c>
      <c r="H19" s="17" t="s">
        <v>41</v>
      </c>
      <c r="I19" s="40">
        <f t="shared" si="0"/>
        <v>6021.34955752212</v>
      </c>
      <c r="J19" s="36">
        <v>6804.125</v>
      </c>
      <c r="K19" s="17"/>
      <c r="M19" s="37"/>
      <c r="N19" s="37"/>
      <c r="O19" s="38"/>
    </row>
    <row r="20" s="4" customFormat="1" customHeight="1" spans="1:15">
      <c r="A20" s="13">
        <v>17</v>
      </c>
      <c r="B20" s="13"/>
      <c r="C20" s="20"/>
      <c r="D20" s="14" t="s">
        <v>42</v>
      </c>
      <c r="E20" s="13">
        <v>2003022</v>
      </c>
      <c r="F20" s="15"/>
      <c r="G20" s="16">
        <v>13</v>
      </c>
      <c r="H20" s="13" t="s">
        <v>41</v>
      </c>
      <c r="I20" s="40">
        <f t="shared" si="0"/>
        <v>5992.66224188791</v>
      </c>
      <c r="J20" s="36">
        <v>6771.70833333333</v>
      </c>
      <c r="K20" s="13"/>
      <c r="M20" s="37"/>
      <c r="N20" s="37"/>
      <c r="O20" s="38"/>
    </row>
    <row r="21" s="4" customFormat="1" customHeight="1" spans="1:15">
      <c r="A21" s="13">
        <v>18</v>
      </c>
      <c r="B21" s="13"/>
      <c r="C21" s="20"/>
      <c r="D21" s="14" t="s">
        <v>43</v>
      </c>
      <c r="E21" s="13">
        <v>2003025</v>
      </c>
      <c r="F21" s="15"/>
      <c r="G21" s="16">
        <v>13</v>
      </c>
      <c r="H21" s="13" t="s">
        <v>41</v>
      </c>
      <c r="I21" s="40">
        <f t="shared" si="0"/>
        <v>5800.44247787611</v>
      </c>
      <c r="J21" s="36">
        <v>6554.5</v>
      </c>
      <c r="K21" s="13"/>
      <c r="M21" s="37"/>
      <c r="N21" s="37"/>
      <c r="O21" s="38"/>
    </row>
    <row r="22" s="4" customFormat="1" ht="14.25" customHeight="1" spans="1:15">
      <c r="A22" s="13">
        <v>19</v>
      </c>
      <c r="B22" s="13"/>
      <c r="C22" s="20"/>
      <c r="D22" s="14" t="s">
        <v>44</v>
      </c>
      <c r="E22" s="13">
        <v>2003026</v>
      </c>
      <c r="F22" s="15"/>
      <c r="G22" s="16">
        <v>13</v>
      </c>
      <c r="H22" s="13" t="s">
        <v>41</v>
      </c>
      <c r="I22" s="40">
        <f t="shared" si="0"/>
        <v>5832.30088495575</v>
      </c>
      <c r="J22" s="36">
        <v>6590.5</v>
      </c>
      <c r="K22" s="13"/>
      <c r="M22" s="37"/>
      <c r="N22" s="37"/>
      <c r="O22" s="38"/>
    </row>
    <row r="23" s="1" customFormat="1" customHeight="1" spans="1:15">
      <c r="A23" s="13">
        <v>20</v>
      </c>
      <c r="B23" s="13"/>
      <c r="C23" s="20"/>
      <c r="D23" s="14" t="s">
        <v>45</v>
      </c>
      <c r="E23" s="13">
        <v>2003002</v>
      </c>
      <c r="F23" s="15"/>
      <c r="G23" s="16">
        <v>13</v>
      </c>
      <c r="H23" s="13" t="s">
        <v>41</v>
      </c>
      <c r="I23" s="40">
        <f t="shared" si="0"/>
        <v>4960.58259587021</v>
      </c>
      <c r="J23" s="36">
        <v>5605.45833333333</v>
      </c>
      <c r="K23" s="13"/>
      <c r="M23" s="37"/>
      <c r="N23" s="37"/>
      <c r="O23" s="38"/>
    </row>
    <row r="24" s="4" customFormat="1" customHeight="1" spans="1:15">
      <c r="A24" s="13">
        <v>21</v>
      </c>
      <c r="B24" s="13"/>
      <c r="C24" s="20"/>
      <c r="D24" s="14" t="s">
        <v>46</v>
      </c>
      <c r="E24" s="13">
        <v>2001020</v>
      </c>
      <c r="F24" s="15"/>
      <c r="G24" s="16">
        <v>13</v>
      </c>
      <c r="H24" s="13" t="s">
        <v>41</v>
      </c>
      <c r="I24" s="40">
        <f t="shared" si="0"/>
        <v>4719.02654867257</v>
      </c>
      <c r="J24" s="36">
        <v>5332.5</v>
      </c>
      <c r="K24" s="13"/>
      <c r="M24" s="37"/>
      <c r="N24" s="37"/>
      <c r="O24" s="38"/>
    </row>
    <row r="25" customHeight="1" spans="1:15">
      <c r="A25" s="13">
        <v>22</v>
      </c>
      <c r="B25" s="13"/>
      <c r="C25" s="20"/>
      <c r="D25" s="21" t="s">
        <v>47</v>
      </c>
      <c r="E25" s="13">
        <v>2009002</v>
      </c>
      <c r="F25" s="15"/>
      <c r="G25" s="16">
        <v>13</v>
      </c>
      <c r="H25" s="22" t="s">
        <v>48</v>
      </c>
      <c r="I25" s="35">
        <f t="shared" si="0"/>
        <v>9.35840707964602</v>
      </c>
      <c r="J25" s="36">
        <v>10.575</v>
      </c>
      <c r="K25" s="35"/>
      <c r="M25" s="37"/>
      <c r="N25" s="37"/>
      <c r="O25" s="38"/>
    </row>
    <row r="26" customHeight="1" spans="1:15">
      <c r="A26" s="13">
        <v>23</v>
      </c>
      <c r="B26" s="13"/>
      <c r="C26" s="20"/>
      <c r="D26" s="23" t="s">
        <v>49</v>
      </c>
      <c r="E26" s="13">
        <v>2009003</v>
      </c>
      <c r="F26" s="15"/>
      <c r="G26" s="16">
        <v>13</v>
      </c>
      <c r="H26" s="24" t="s">
        <v>48</v>
      </c>
      <c r="I26" s="35">
        <f t="shared" si="0"/>
        <v>11.858407079646</v>
      </c>
      <c r="J26" s="36">
        <v>13.4</v>
      </c>
      <c r="K26" s="35"/>
      <c r="M26" s="37"/>
      <c r="N26" s="37"/>
      <c r="O26" s="38"/>
    </row>
    <row r="27" customHeight="1" spans="1:15">
      <c r="A27" s="13">
        <v>24</v>
      </c>
      <c r="B27" s="13"/>
      <c r="C27" s="20"/>
      <c r="D27" s="23" t="s">
        <v>50</v>
      </c>
      <c r="E27" s="13">
        <v>2009004</v>
      </c>
      <c r="F27" s="15" t="s">
        <v>51</v>
      </c>
      <c r="G27" s="16">
        <v>13</v>
      </c>
      <c r="H27" s="24" t="s">
        <v>52</v>
      </c>
      <c r="I27" s="35">
        <f t="shared" si="0"/>
        <v>31.6814159292035</v>
      </c>
      <c r="J27" s="36">
        <v>35.8</v>
      </c>
      <c r="K27" s="35"/>
      <c r="M27" s="37"/>
      <c r="N27" s="37"/>
      <c r="O27" s="38"/>
    </row>
    <row r="28" customHeight="1" spans="1:15">
      <c r="A28" s="13">
        <v>25</v>
      </c>
      <c r="B28" s="13"/>
      <c r="C28" s="20"/>
      <c r="D28" s="18" t="s">
        <v>53</v>
      </c>
      <c r="E28" s="17">
        <v>2009028</v>
      </c>
      <c r="F28" s="19"/>
      <c r="G28" s="16">
        <v>13</v>
      </c>
      <c r="H28" s="17" t="s">
        <v>48</v>
      </c>
      <c r="I28" s="35">
        <f t="shared" si="0"/>
        <v>5.79646017699115</v>
      </c>
      <c r="J28" s="36">
        <v>6.55</v>
      </c>
      <c r="K28" s="39"/>
      <c r="M28" s="37"/>
      <c r="N28" s="37"/>
      <c r="O28" s="38"/>
    </row>
    <row r="29" customHeight="1" spans="1:15">
      <c r="A29" s="13">
        <v>26</v>
      </c>
      <c r="B29" s="13"/>
      <c r="C29" s="20"/>
      <c r="D29" s="18" t="s">
        <v>54</v>
      </c>
      <c r="E29" s="17">
        <v>2009033</v>
      </c>
      <c r="F29" s="19"/>
      <c r="G29" s="16">
        <v>13</v>
      </c>
      <c r="H29" s="17" t="s">
        <v>48</v>
      </c>
      <c r="I29" s="35">
        <f t="shared" si="0"/>
        <v>5.15486725663717</v>
      </c>
      <c r="J29" s="36">
        <v>5.825</v>
      </c>
      <c r="K29" s="39"/>
      <c r="M29" s="37"/>
      <c r="N29" s="37"/>
      <c r="O29" s="38"/>
    </row>
    <row r="30" customHeight="1" spans="1:15">
      <c r="A30" s="13">
        <v>27</v>
      </c>
      <c r="B30" s="13"/>
      <c r="C30" s="20"/>
      <c r="D30" s="18" t="s">
        <v>55</v>
      </c>
      <c r="E30" s="17">
        <v>2009011</v>
      </c>
      <c r="F30" s="19"/>
      <c r="G30" s="16">
        <v>13</v>
      </c>
      <c r="H30" s="17" t="s">
        <v>48</v>
      </c>
      <c r="I30" s="35">
        <f t="shared" si="0"/>
        <v>11.7035398230088</v>
      </c>
      <c r="J30" s="36">
        <v>13.225</v>
      </c>
      <c r="K30" s="39"/>
      <c r="M30" s="37"/>
      <c r="N30" s="37"/>
      <c r="O30" s="38"/>
    </row>
    <row r="31" spans="1:15">
      <c r="A31" s="13">
        <v>28</v>
      </c>
      <c r="B31" s="13"/>
      <c r="C31" s="16" t="s">
        <v>56</v>
      </c>
      <c r="D31" s="25" t="s">
        <v>57</v>
      </c>
      <c r="E31" s="26">
        <v>5005001</v>
      </c>
      <c r="F31" s="25"/>
      <c r="G31" s="16">
        <v>13</v>
      </c>
      <c r="H31" s="27" t="s">
        <v>48</v>
      </c>
      <c r="I31" s="35">
        <f t="shared" si="0"/>
        <v>12.9402654867257</v>
      </c>
      <c r="J31" s="36">
        <v>14.6225</v>
      </c>
      <c r="K31" s="39"/>
      <c r="M31" s="37"/>
      <c r="N31" s="37"/>
      <c r="O31" s="38"/>
    </row>
    <row r="32" spans="1:15">
      <c r="A32" s="13">
        <v>29</v>
      </c>
      <c r="B32" s="13"/>
      <c r="C32" s="16"/>
      <c r="D32" s="25" t="s">
        <v>58</v>
      </c>
      <c r="E32" s="27">
        <v>5005009</v>
      </c>
      <c r="F32" s="25" t="s">
        <v>59</v>
      </c>
      <c r="G32" s="16">
        <v>13</v>
      </c>
      <c r="H32" s="27" t="s">
        <v>29</v>
      </c>
      <c r="I32" s="35">
        <f t="shared" si="0"/>
        <v>4.75221238938053</v>
      </c>
      <c r="J32" s="36">
        <v>5.37</v>
      </c>
      <c r="K32" s="39"/>
      <c r="M32" s="37"/>
      <c r="N32" s="37"/>
      <c r="O32" s="38"/>
    </row>
    <row r="33" spans="1:15">
      <c r="A33" s="13">
        <v>30</v>
      </c>
      <c r="B33" s="13"/>
      <c r="C33" s="16"/>
      <c r="D33" s="28" t="s">
        <v>60</v>
      </c>
      <c r="E33" s="29"/>
      <c r="F33" s="30" t="s">
        <v>61</v>
      </c>
      <c r="G33" s="31">
        <v>13</v>
      </c>
      <c r="H33" s="32" t="s">
        <v>62</v>
      </c>
      <c r="I33" s="41">
        <f t="shared" si="0"/>
        <v>28.5840707964602</v>
      </c>
      <c r="J33" s="36">
        <v>32.3</v>
      </c>
      <c r="K33" s="39"/>
      <c r="M33" s="37"/>
      <c r="N33" s="37"/>
      <c r="O33" s="38"/>
    </row>
    <row r="34" s="5" customFormat="1" customHeight="1" spans="1:15">
      <c r="A34" s="13">
        <v>31</v>
      </c>
      <c r="B34" s="13"/>
      <c r="C34" s="17" t="s">
        <v>63</v>
      </c>
      <c r="D34" s="18" t="s">
        <v>64</v>
      </c>
      <c r="E34" s="17">
        <v>6005001</v>
      </c>
      <c r="F34" s="19"/>
      <c r="G34" s="16">
        <v>13</v>
      </c>
      <c r="H34" s="17" t="s">
        <v>48</v>
      </c>
      <c r="I34" s="35">
        <f t="shared" si="0"/>
        <v>9.93805309734513</v>
      </c>
      <c r="J34" s="36">
        <v>11.23</v>
      </c>
      <c r="K34" s="39"/>
      <c r="M34" s="37"/>
      <c r="N34" s="37"/>
      <c r="O34" s="38"/>
    </row>
    <row r="35" s="5" customFormat="1" customHeight="1" spans="1:15">
      <c r="A35" s="13">
        <v>32</v>
      </c>
      <c r="B35" s="13"/>
      <c r="C35" s="17"/>
      <c r="D35" s="18" t="s">
        <v>65</v>
      </c>
      <c r="E35" s="17">
        <v>6005002</v>
      </c>
      <c r="F35" s="19"/>
      <c r="G35" s="16">
        <v>13</v>
      </c>
      <c r="H35" s="17" t="s">
        <v>48</v>
      </c>
      <c r="I35" s="35">
        <f t="shared" si="0"/>
        <v>16.5796460176991</v>
      </c>
      <c r="J35" s="36">
        <v>18.735</v>
      </c>
      <c r="K35" s="39"/>
      <c r="M35" s="37"/>
      <c r="N35" s="37"/>
      <c r="O35" s="38"/>
    </row>
    <row r="36" ht="30" customHeight="1" spans="1:15">
      <c r="A36" s="13">
        <v>33</v>
      </c>
      <c r="B36" s="13"/>
      <c r="C36" s="17"/>
      <c r="D36" s="18" t="s">
        <v>66</v>
      </c>
      <c r="E36" s="17" t="s">
        <v>67</v>
      </c>
      <c r="F36" s="19" t="s">
        <v>68</v>
      </c>
      <c r="G36" s="16">
        <v>13</v>
      </c>
      <c r="H36" s="17" t="s">
        <v>69</v>
      </c>
      <c r="I36" s="35">
        <f t="shared" si="0"/>
        <v>19.8495575221239</v>
      </c>
      <c r="J36" s="36">
        <v>22.43</v>
      </c>
      <c r="K36" s="39"/>
      <c r="M36" s="37"/>
      <c r="N36" s="37"/>
      <c r="O36" s="38"/>
    </row>
    <row r="37" ht="27" customHeight="1" spans="1:15">
      <c r="A37" s="13">
        <v>34</v>
      </c>
      <c r="B37" s="13"/>
      <c r="C37" s="17"/>
      <c r="D37" s="18" t="s">
        <v>66</v>
      </c>
      <c r="E37" s="17" t="s">
        <v>70</v>
      </c>
      <c r="F37" s="19" t="s">
        <v>71</v>
      </c>
      <c r="G37" s="16">
        <v>13</v>
      </c>
      <c r="H37" s="17" t="s">
        <v>69</v>
      </c>
      <c r="I37" s="35">
        <f t="shared" si="0"/>
        <v>21.2964601769912</v>
      </c>
      <c r="J37" s="36">
        <v>24.065</v>
      </c>
      <c r="K37" s="39"/>
      <c r="M37" s="37"/>
      <c r="N37" s="37"/>
      <c r="O37" s="38"/>
    </row>
    <row r="38" customHeight="1" spans="1:15">
      <c r="A38" s="13">
        <v>35</v>
      </c>
      <c r="B38" s="13"/>
      <c r="C38" s="17"/>
      <c r="D38" s="18" t="s">
        <v>72</v>
      </c>
      <c r="E38" s="17"/>
      <c r="F38" s="19"/>
      <c r="G38" s="16">
        <v>13</v>
      </c>
      <c r="H38" s="17" t="s">
        <v>48</v>
      </c>
      <c r="I38" s="35">
        <f t="shared" si="0"/>
        <v>16.0730088495575</v>
      </c>
      <c r="J38" s="36">
        <v>18.1625</v>
      </c>
      <c r="K38" s="39"/>
      <c r="M38" s="37"/>
      <c r="N38" s="37"/>
      <c r="O38" s="38"/>
    </row>
  </sheetData>
  <mergeCells count="17">
    <mergeCell ref="A1:K1"/>
    <mergeCell ref="I2:K2"/>
    <mergeCell ref="A2:A3"/>
    <mergeCell ref="B4:B38"/>
    <mergeCell ref="C4:C18"/>
    <mergeCell ref="C19:C30"/>
    <mergeCell ref="C31:C33"/>
    <mergeCell ref="C34:C38"/>
    <mergeCell ref="D2:D3"/>
    <mergeCell ref="E2:E3"/>
    <mergeCell ref="E5:E7"/>
    <mergeCell ref="E8:E9"/>
    <mergeCell ref="E12:E14"/>
    <mergeCell ref="F2:F3"/>
    <mergeCell ref="G2:G3"/>
    <mergeCell ref="H2:H3"/>
    <mergeCell ref="B2:C3"/>
  </mergeCells>
  <printOptions horizontalCentered="1"/>
  <pageMargins left="0.747916666666667" right="0.747916666666667" top="0.590277777777778" bottom="0.472222222222222" header="0.511805555555556" footer="0.196527777777778"/>
  <pageSetup paperSize="9" firstPageNumber="59" orientation="portrait" useFirstPageNumber="1" horizontalDpi="1200" verticalDpi="1200"/>
  <headerFooter alignWithMargins="0">
    <oddFooter>&amp;C&amp;P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Billgates</dc:creator>
  <cp:lastModifiedBy>瑀</cp:lastModifiedBy>
  <dcterms:created xsi:type="dcterms:W3CDTF">2005-10-11T16:06:00Z</dcterms:created>
  <cp:lastPrinted>2021-02-10T16:44:00Z</cp:lastPrinted>
  <dcterms:modified xsi:type="dcterms:W3CDTF">2023-11-03T08:02:28Z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2052-12.1.0.15712</vt:lpwstr>
  </property>
  <property fmtid="{D5CDD505-2E9C-101B-9397-08002B2CF9AE}" pid="4" name="ICV">
    <vt:lpwstr>3DB3C1613F08CFC40ED269632174D087</vt:lpwstr>
  </property>
</Properties>
</file>